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MYR 2022\"/>
    </mc:Choice>
  </mc:AlternateContent>
  <xr:revisionPtr revIDLastSave="0" documentId="8_{03317133-017A-43D0-A392-BE8718B19AD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AA" sheetId="1" r:id="rId1"/>
  </sheets>
  <definedNames>
    <definedName name="_xlnm._FilterDatabase" localSheetId="0" hidden="1">EAA!$A$2:$F$21</definedName>
    <definedName name="_xlnm.Print_Area" localSheetId="0">EAA!$A$1:$F$33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" i="1" l="1"/>
  <c r="C4" i="1"/>
  <c r="D3" i="1"/>
  <c r="C3" i="1"/>
  <c r="E21" i="1" l="1"/>
  <c r="F21" i="1" s="1"/>
  <c r="E20" i="1"/>
  <c r="F20" i="1" s="1"/>
  <c r="E19" i="1"/>
  <c r="F19" i="1" s="1"/>
  <c r="E18" i="1"/>
  <c r="F18" i="1" s="1"/>
  <c r="E17" i="1"/>
  <c r="F17" i="1" s="1"/>
  <c r="E16" i="1"/>
  <c r="F16" i="1" s="1"/>
  <c r="E15" i="1"/>
  <c r="F15" i="1" s="1"/>
  <c r="E14" i="1"/>
  <c r="F14" i="1" s="1"/>
  <c r="E13" i="1"/>
  <c r="F13" i="1" s="1"/>
  <c r="E11" i="1"/>
  <c r="F11" i="1" s="1"/>
  <c r="E10" i="1"/>
  <c r="F10" i="1" s="1"/>
  <c r="E9" i="1"/>
  <c r="F9" i="1" s="1"/>
  <c r="E8" i="1"/>
  <c r="F8" i="1" s="1"/>
  <c r="E7" i="1"/>
  <c r="F7" i="1" s="1"/>
  <c r="E6" i="1"/>
  <c r="F6" i="1" s="1"/>
  <c r="E5" i="1"/>
  <c r="F5" i="1" s="1"/>
  <c r="E4" i="1" l="1"/>
  <c r="F4" i="1" s="1"/>
  <c r="E12" i="1"/>
  <c r="E3" i="1" l="1"/>
  <c r="F3" i="1" s="1"/>
  <c r="F12" i="1"/>
</calcChain>
</file>

<file path=xl/sharedStrings.xml><?xml version="1.0" encoding="utf-8"?>
<sst xmlns="http://schemas.openxmlformats.org/spreadsheetml/2006/main" count="31" uniqueCount="31">
  <si>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</si>
  <si>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</si>
  <si>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</si>
  <si>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</si>
  <si>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</si>
  <si>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</si>
  <si>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</si>
  <si>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</si>
  <si>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</si>
  <si>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</si>
  <si>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</si>
  <si>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</si>
  <si>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</si>
  <si>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</si>
  <si>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</si>
  <si>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</si>
  <si>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</si>
  <si>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</si>
  <si>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</si>
  <si>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</si>
  <si>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</si>
  <si>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</si>
  <si>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</si>
  <si>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</si>
  <si>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Bajo protesta de decir verdad declaramos que los Estados Financieros y sus notas, son razonablemente correctos y son responsabilidad del emisor.</t>
  </si>
  <si>
    <t>Variación del Periodo</t>
  </si>
  <si>
    <t>____________________________________</t>
  </si>
  <si>
    <t>_____________________________________</t>
  </si>
  <si>
    <t>"DIRECTORA GENERAL
MONICA MACIEL MENDEZ MORALES"</t>
  </si>
  <si>
    <t>"ENCARGADO DE CUENTA PUBLICA
JORGE ENRIQUE HERRERA TOVAR"</t>
  </si>
  <si>
    <t>INSTITUTO MUNICIPAL DE LAS MUJERES
Estado Analítico del Activo
Del 01 de enero al 31 de diciembre de 2022 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</si>
</sst>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8">
    <xf numFmtId="0" fontId="0" fillId="0" borderId="0" xfId="0"/>
    <xf numFmtId="0" fontId="0" fillId="0" borderId="0" xfId="0" applyProtection="1">
      <protection locked="0"/>
    </xf>
    <xf numFmtId="0" fontId="1" fillId="0" borderId="0" xfId="8" applyAlignment="1" applyProtection="1">
      <alignment horizontal="left" vertical="top" indent="1"/>
      <protection locked="0"/>
    </xf>
    <xf numFmtId="0" fontId="2" fillId="0" borderId="4" xfId="8" applyFont="1" applyBorder="1" applyAlignment="1">
      <alignment horizontal="left" vertical="top" indent="1"/>
    </xf>
    <xf numFmtId="4" fontId="2" fillId="0" borderId="4" xfId="8" applyNumberFormat="1" applyFont="1" applyBorder="1" applyAlignment="1" applyProtection="1">
      <alignment vertical="top" wrapText="1"/>
      <protection locked="0"/>
    </xf>
    <xf numFmtId="0" fontId="2" fillId="0" borderId="4" xfId="8" applyFont="1" applyBorder="1" applyAlignment="1">
      <alignment horizontal="left" vertical="top" indent="2"/>
    </xf>
    <xf numFmtId="0" fontId="3" fillId="0" borderId="4" xfId="8" applyFont="1" applyBorder="1" applyAlignment="1">
      <alignment horizontal="left" vertical="top" indent="2"/>
    </xf>
    <xf numFmtId="4" fontId="3" fillId="0" borderId="4" xfId="8" applyNumberFormat="1" applyFont="1" applyBorder="1" applyAlignment="1" applyProtection="1">
      <alignment vertical="top" wrapText="1"/>
      <protection locked="0"/>
    </xf>
    <xf numFmtId="4" fontId="3" fillId="0" borderId="4" xfId="8" applyNumberFormat="1" applyFont="1" applyBorder="1" applyAlignment="1" applyProtection="1">
      <alignment wrapText="1"/>
      <protection locked="0"/>
    </xf>
    <xf numFmtId="4" fontId="0" fillId="0" borderId="0" xfId="0" applyNumberFormat="1" applyProtection="1">
      <protection locked="0"/>
    </xf>
    <xf numFmtId="0" fontId="3" fillId="0" borderId="0" xfId="8" applyFont="1" applyAlignment="1" applyProtection="1">
      <alignment vertical="top" wrapText="1"/>
      <protection locked="0"/>
    </xf>
    <xf numFmtId="4" fontId="3" fillId="0" borderId="0" xfId="8" applyNumberFormat="1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 wrapText="1"/>
      <protection locked="0"/>
    </xf>
    <xf numFmtId="0" fontId="2" fillId="0" borderId="4" xfId="8" applyFont="1" applyBorder="1" applyAlignment="1">
      <alignment horizontal="center" vertical="center" wrapText="1"/>
    </xf>
    <xf numFmtId="4" fontId="2" fillId="0" borderId="4" xfId="8" applyNumberFormat="1" applyFont="1" applyBorder="1" applyAlignment="1">
      <alignment horizontal="center" vertical="center" wrapText="1"/>
    </xf>
    <xf numFmtId="0" fontId="2" fillId="0" borderId="1" xfId="8" applyFont="1" applyBorder="1" applyAlignment="1" applyProtection="1">
      <alignment horizontal="center" vertical="center" wrapText="1"/>
      <protection locked="0"/>
    </xf>
    <xf numFmtId="0" fontId="2" fillId="0" borderId="2" xfId="8" applyFont="1" applyBorder="1" applyAlignment="1" applyProtection="1">
      <alignment horizontal="center" vertical="center" wrapText="1"/>
      <protection locked="0"/>
    </xf>
    <xf numFmtId="0" fontId="2" fillId="0" borderId="3" xfId="8" applyFont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G28"/>
  <sheetViews>
    <sheetView tabSelected="1" zoomScaleNormal="100" workbookViewId="0">
      <selection activeCell="C18" sqref="C18"/>
    </sheetView>
  </sheetViews>
  <sheetFormatPr baseColWidth="10" defaultColWidth="12" defaultRowHeight="10.199999999999999" x14ac:dyDescent="0.2"/>
  <cols>
    <col min="1" max="1" width="65.85546875" style="1" customWidth="1"/>
    <col min="2" max="6" width="20.85546875" style="1" customWidth="1"/>
    <col min="7" max="16384" width="12" style="1"/>
  </cols>
  <sheetData>
    <row r="1" spans="1:7" ht="45" customHeight="1" x14ac:dyDescent="0.2">
      <c r="A1" s="15" t="s">
        <v>30</v>
      </c>
      <c r="B1" s="16"/>
      <c r="C1" s="16"/>
      <c r="D1" s="16"/>
      <c r="E1" s="16"/>
      <c r="F1" s="17"/>
    </row>
    <row r="2" spans="1:7" ht="20.399999999999999" x14ac:dyDescent="0.2">
      <c r="A2" s="13" t="s">
        <v>3</v>
      </c>
      <c r="B2" s="14" t="s">
        <v>20</v>
      </c>
      <c r="C2" s="14" t="s">
        <v>21</v>
      </c>
      <c r="D2" s="14" t="s">
        <v>22</v>
      </c>
      <c r="E2" s="14" t="s">
        <v>23</v>
      </c>
      <c r="F2" s="14" t="s">
        <v>25</v>
      </c>
    </row>
    <row r="3" spans="1:7" x14ac:dyDescent="0.2">
      <c r="A3" s="3" t="s">
        <v>0</v>
      </c>
      <c r="B3" s="4">
        <v>24567566.670000006</v>
      </c>
      <c r="C3" s="4">
        <f t="shared" ref="C3:D3" si="0">+C4+C12</f>
        <v>61528091.32</v>
      </c>
      <c r="D3" s="4">
        <f t="shared" si="0"/>
        <v>55295959.529999994</v>
      </c>
      <c r="E3" s="4">
        <f t="shared" ref="E3" si="1">+E4+E12</f>
        <v>30799698.460000008</v>
      </c>
      <c r="F3" s="4">
        <f>+E3-B3</f>
        <v>6232131.7900000028</v>
      </c>
      <c r="G3" s="9"/>
    </row>
    <row r="4" spans="1:7" x14ac:dyDescent="0.2">
      <c r="A4" s="5" t="s">
        <v>4</v>
      </c>
      <c r="B4" s="4">
        <v>3208558.7300000004</v>
      </c>
      <c r="C4" s="4">
        <f t="shared" ref="C4:D4" si="2">+SUM(C5:C11)</f>
        <v>61070394.93</v>
      </c>
      <c r="D4" s="4">
        <f t="shared" si="2"/>
        <v>54398582.519999996</v>
      </c>
      <c r="E4" s="4">
        <f t="shared" ref="E4" si="3">+SUM(E5:E11)</f>
        <v>9880371.1400000062</v>
      </c>
      <c r="F4" s="4">
        <f t="shared" ref="F4:F21" si="4">+E4-B4</f>
        <v>6671812.4100000057</v>
      </c>
    </row>
    <row r="5" spans="1:7" x14ac:dyDescent="0.2">
      <c r="A5" s="6" t="s">
        <v>5</v>
      </c>
      <c r="B5" s="7">
        <v>3208559.0100000016</v>
      </c>
      <c r="C5" s="7">
        <v>34411338.280000001</v>
      </c>
      <c r="D5" s="7">
        <v>27741285.809999999</v>
      </c>
      <c r="E5" s="7">
        <f>+B5+C5-D5</f>
        <v>9878611.4800000079</v>
      </c>
      <c r="F5" s="4">
        <f t="shared" si="4"/>
        <v>6670052.4700000063</v>
      </c>
    </row>
    <row r="6" spans="1:7" x14ac:dyDescent="0.2">
      <c r="A6" s="6" t="s">
        <v>6</v>
      </c>
      <c r="B6" s="7">
        <v>-0.2800000011920929</v>
      </c>
      <c r="C6" s="7">
        <v>26616351.129999999</v>
      </c>
      <c r="D6" s="7">
        <v>26616351.129999999</v>
      </c>
      <c r="E6" s="7">
        <f t="shared" ref="E6:E11" si="5">+B6+C6-D6</f>
        <v>-0.2800000011920929</v>
      </c>
      <c r="F6" s="4">
        <f t="shared" si="4"/>
        <v>0</v>
      </c>
    </row>
    <row r="7" spans="1:7" x14ac:dyDescent="0.2">
      <c r="A7" s="6" t="s">
        <v>7</v>
      </c>
      <c r="B7" s="7">
        <v>0</v>
      </c>
      <c r="C7" s="7">
        <v>42705.52</v>
      </c>
      <c r="D7" s="7">
        <v>40945.58</v>
      </c>
      <c r="E7" s="7">
        <f t="shared" si="5"/>
        <v>1759.9399999999951</v>
      </c>
      <c r="F7" s="4">
        <f t="shared" si="4"/>
        <v>1759.9399999999951</v>
      </c>
    </row>
    <row r="8" spans="1:7" x14ac:dyDescent="0.2">
      <c r="A8" s="6" t="s">
        <v>1</v>
      </c>
      <c r="B8" s="7">
        <v>0</v>
      </c>
      <c r="C8" s="7"/>
      <c r="D8" s="7"/>
      <c r="E8" s="7">
        <f t="shared" si="5"/>
        <v>0</v>
      </c>
      <c r="F8" s="4">
        <f t="shared" si="4"/>
        <v>0</v>
      </c>
    </row>
    <row r="9" spans="1:7" x14ac:dyDescent="0.2">
      <c r="A9" s="6" t="s">
        <v>2</v>
      </c>
      <c r="B9" s="7">
        <v>0</v>
      </c>
      <c r="C9" s="7"/>
      <c r="D9" s="7"/>
      <c r="E9" s="7">
        <f t="shared" si="5"/>
        <v>0</v>
      </c>
      <c r="F9" s="4">
        <f t="shared" si="4"/>
        <v>0</v>
      </c>
    </row>
    <row r="10" spans="1:7" x14ac:dyDescent="0.2">
      <c r="A10" s="6" t="s">
        <v>8</v>
      </c>
      <c r="B10" s="7">
        <v>0</v>
      </c>
      <c r="C10" s="7"/>
      <c r="D10" s="7"/>
      <c r="E10" s="7">
        <f t="shared" si="5"/>
        <v>0</v>
      </c>
      <c r="F10" s="4">
        <f t="shared" si="4"/>
        <v>0</v>
      </c>
    </row>
    <row r="11" spans="1:7" x14ac:dyDescent="0.2">
      <c r="A11" s="6" t="s">
        <v>9</v>
      </c>
      <c r="B11" s="7">
        <v>0</v>
      </c>
      <c r="C11" s="7"/>
      <c r="D11" s="7"/>
      <c r="E11" s="7">
        <f t="shared" si="5"/>
        <v>0</v>
      </c>
      <c r="F11" s="4">
        <f t="shared" si="4"/>
        <v>0</v>
      </c>
    </row>
    <row r="12" spans="1:7" x14ac:dyDescent="0.2">
      <c r="A12" s="5" t="s">
        <v>10</v>
      </c>
      <c r="B12" s="4">
        <v>21359007.940000005</v>
      </c>
      <c r="C12" s="7">
        <v>457696.39</v>
      </c>
      <c r="D12" s="7">
        <v>897377.01</v>
      </c>
      <c r="E12" s="4">
        <f t="shared" ref="E12" si="6">+SUM(E13:E21)</f>
        <v>20919327.32</v>
      </c>
      <c r="F12" s="4">
        <f t="shared" si="4"/>
        <v>-439680.62000000477</v>
      </c>
    </row>
    <row r="13" spans="1:7" x14ac:dyDescent="0.2">
      <c r="A13" s="6" t="s">
        <v>11</v>
      </c>
      <c r="B13" s="7">
        <v>0</v>
      </c>
      <c r="C13" s="7">
        <v>0</v>
      </c>
      <c r="D13" s="7">
        <v>0</v>
      </c>
      <c r="E13" s="7">
        <f>+B13+C13-D13</f>
        <v>0</v>
      </c>
      <c r="F13" s="4">
        <f t="shared" si="4"/>
        <v>0</v>
      </c>
    </row>
    <row r="14" spans="1:7" x14ac:dyDescent="0.2">
      <c r="A14" s="6" t="s">
        <v>12</v>
      </c>
      <c r="B14" s="8">
        <v>25922</v>
      </c>
      <c r="C14" s="7">
        <v>0</v>
      </c>
      <c r="D14" s="7">
        <v>0</v>
      </c>
      <c r="E14" s="7">
        <f t="shared" ref="E14:E21" si="7">+B14+C14-D14</f>
        <v>25922</v>
      </c>
      <c r="F14" s="4">
        <f t="shared" si="4"/>
        <v>0</v>
      </c>
    </row>
    <row r="15" spans="1:7" x14ac:dyDescent="0.2">
      <c r="A15" s="6" t="s">
        <v>13</v>
      </c>
      <c r="B15" s="8">
        <v>24764626.140000001</v>
      </c>
      <c r="C15" s="7">
        <v>0</v>
      </c>
      <c r="D15" s="7">
        <v>0</v>
      </c>
      <c r="E15" s="7">
        <f t="shared" si="7"/>
        <v>24764626.140000001</v>
      </c>
      <c r="F15" s="4">
        <f t="shared" si="4"/>
        <v>0</v>
      </c>
    </row>
    <row r="16" spans="1:7" x14ac:dyDescent="0.2">
      <c r="A16" s="6" t="s">
        <v>14</v>
      </c>
      <c r="B16" s="7">
        <v>3909991.0100000002</v>
      </c>
      <c r="C16" s="7">
        <v>406236.38</v>
      </c>
      <c r="D16" s="7">
        <v>0</v>
      </c>
      <c r="E16" s="7">
        <f t="shared" si="7"/>
        <v>4316227.3900000006</v>
      </c>
      <c r="F16" s="4">
        <f t="shared" si="4"/>
        <v>406236.38000000035</v>
      </c>
    </row>
    <row r="17" spans="1:6" x14ac:dyDescent="0.2">
      <c r="A17" s="6" t="s">
        <v>15</v>
      </c>
      <c r="B17" s="7">
        <v>28570.799999999999</v>
      </c>
      <c r="C17" s="7">
        <v>51460.01</v>
      </c>
      <c r="D17" s="7">
        <v>0</v>
      </c>
      <c r="E17" s="7">
        <f t="shared" si="7"/>
        <v>80030.81</v>
      </c>
      <c r="F17" s="4">
        <f t="shared" si="4"/>
        <v>51460.009999999995</v>
      </c>
    </row>
    <row r="18" spans="1:6" x14ac:dyDescent="0.2">
      <c r="A18" s="6" t="s">
        <v>16</v>
      </c>
      <c r="B18" s="7">
        <v>-7370102.0099999998</v>
      </c>
      <c r="C18" s="7">
        <v>0</v>
      </c>
      <c r="D18" s="7">
        <v>897377.01</v>
      </c>
      <c r="E18" s="7">
        <f t="shared" si="7"/>
        <v>-8267479.0199999996</v>
      </c>
      <c r="F18" s="4">
        <f t="shared" si="4"/>
        <v>-897377.00999999978</v>
      </c>
    </row>
    <row r="19" spans="1:6" x14ac:dyDescent="0.2">
      <c r="A19" s="6" t="s">
        <v>17</v>
      </c>
      <c r="B19" s="7">
        <v>0</v>
      </c>
      <c r="C19" s="7"/>
      <c r="D19" s="7"/>
      <c r="E19" s="7">
        <f t="shared" si="7"/>
        <v>0</v>
      </c>
      <c r="F19" s="4">
        <f t="shared" si="4"/>
        <v>0</v>
      </c>
    </row>
    <row r="20" spans="1:6" x14ac:dyDescent="0.2">
      <c r="A20" s="6" t="s">
        <v>18</v>
      </c>
      <c r="B20" s="7">
        <v>0</v>
      </c>
      <c r="C20" s="7"/>
      <c r="D20" s="7"/>
      <c r="E20" s="7">
        <f t="shared" si="7"/>
        <v>0</v>
      </c>
      <c r="F20" s="4">
        <f t="shared" si="4"/>
        <v>0</v>
      </c>
    </row>
    <row r="21" spans="1:6" x14ac:dyDescent="0.2">
      <c r="A21" s="6" t="s">
        <v>19</v>
      </c>
      <c r="B21" s="7">
        <v>0</v>
      </c>
      <c r="C21" s="7"/>
      <c r="D21" s="7"/>
      <c r="E21" s="7">
        <f t="shared" si="7"/>
        <v>0</v>
      </c>
      <c r="F21" s="4">
        <f t="shared" si="4"/>
        <v>0</v>
      </c>
    </row>
    <row r="23" spans="1:6" ht="13.2" x14ac:dyDescent="0.2">
      <c r="A23" s="2" t="s">
        <v>24</v>
      </c>
    </row>
    <row r="27" spans="1:6" x14ac:dyDescent="0.2">
      <c r="A27" s="10" t="s">
        <v>26</v>
      </c>
      <c r="D27" s="11" t="s">
        <v>27</v>
      </c>
    </row>
    <row r="28" spans="1:6" ht="40.799999999999997" x14ac:dyDescent="0.2">
      <c r="A28" s="10" t="s">
        <v>28</v>
      </c>
      <c r="D28" s="12" t="s">
        <v>29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paperSize="9" scale="60" orientation="portrait" r:id="rId1"/>
  <ignoredErrors>
    <ignoredError sqref="E4:E11 E13:E21 C3:D3 E3 F3:F21" unlockedFormula="1"/>
    <ignoredError sqref="E12" formula="1" unlockedFormula="1"/>
    <ignoredError sqref="C4:D4" formulaRange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0" ma:contentTypeDescription="Crear nuevo documento." ma:contentTypeScope="" ma:versionID="36610a04559c883f4218115f0426761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b2b1fa7a59e354d7f595b773242440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5CE3260-E938-4519-B043-9EF89CF0BA17}">
  <ds:schemaRefs>
    <ds:schemaRef ds:uri="http://schemas.microsoft.com/office/2006/metadata/properties"/>
    <ds:schemaRef ds:uri="http://purl.org/dc/terms/"/>
    <ds:schemaRef ds:uri="http://purl.org/dc/elements/1.1/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C1AD43B-488B-4EDE-ADC2-070959CFDB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</cp:lastModifiedBy>
  <cp:lastPrinted>2023-01-23T16:45:47Z</cp:lastPrinted>
  <dcterms:created xsi:type="dcterms:W3CDTF">2014-02-09T04:04:15Z</dcterms:created>
  <dcterms:modified xsi:type="dcterms:W3CDTF">2023-02-17T21:55:53Z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